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yce\Docum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C21" i="1"/>
  <c r="C28" i="1" s="1"/>
</calcChain>
</file>

<file path=xl/sharedStrings.xml><?xml version="1.0" encoding="utf-8"?>
<sst xmlns="http://schemas.openxmlformats.org/spreadsheetml/2006/main" count="56" uniqueCount="56">
  <si>
    <t>Balance of revenues, transfers, and accounts</t>
  </si>
  <si>
    <t>December 2017</t>
  </si>
  <si>
    <t>Balance Forward</t>
  </si>
  <si>
    <t>Revenues</t>
  </si>
  <si>
    <t>Tax Collector</t>
  </si>
  <si>
    <t>Town Clerk</t>
  </si>
  <si>
    <t>Selectmen's Office</t>
  </si>
  <si>
    <t>Recreation Total</t>
  </si>
  <si>
    <t>Ambulance eft Payments</t>
  </si>
  <si>
    <t>wires for stonehouse forest</t>
  </si>
  <si>
    <t>sale of tax deed prop</t>
  </si>
  <si>
    <t>sale of town property</t>
  </si>
  <si>
    <t>Meals and Rooms</t>
  </si>
  <si>
    <t>Police Detail</t>
  </si>
  <si>
    <t>school impact</t>
  </si>
  <si>
    <t>NSF (net)</t>
  </si>
  <si>
    <t>Savings Interest</t>
  </si>
  <si>
    <t>Checking Interest</t>
  </si>
  <si>
    <t>Revenue Total</t>
  </si>
  <si>
    <t>December expenditures</t>
  </si>
  <si>
    <t>rec ET out</t>
  </si>
  <si>
    <t>void from December</t>
  </si>
  <si>
    <t>TC online nsf</t>
  </si>
  <si>
    <t>invoice cloud charge</t>
  </si>
  <si>
    <t>online nsf adjusted above</t>
  </si>
  <si>
    <t>balance</t>
  </si>
  <si>
    <t>TD MM  6485</t>
  </si>
  <si>
    <t>to be transferred from 6485</t>
  </si>
  <si>
    <t>General Checking ..3701</t>
  </si>
  <si>
    <t>Td checking…..8418</t>
  </si>
  <si>
    <t>driveway surety</t>
  </si>
  <si>
    <t>Sub accounts and Recreation</t>
  </si>
  <si>
    <t>Ambulance Revolving</t>
  </si>
  <si>
    <t>Diament Water</t>
  </si>
  <si>
    <t>Federal Police Grant</t>
  </si>
  <si>
    <t>Gadd Reclamation</t>
  </si>
  <si>
    <t>Gerrior Land Trust</t>
  </si>
  <si>
    <t>KWS Culvert Fund</t>
  </si>
  <si>
    <t>M Peabody Fund</t>
  </si>
  <si>
    <t>Michaels Turnaround</t>
  </si>
  <si>
    <t>Police Special Detail</t>
  </si>
  <si>
    <t>School Impact Fees</t>
  </si>
  <si>
    <t>Tamposi Stewardship</t>
  </si>
  <si>
    <t>Langdon Construction</t>
  </si>
  <si>
    <t>White/Sera</t>
  </si>
  <si>
    <t>Recreation  #9241206659</t>
  </si>
  <si>
    <t>Conservation</t>
  </si>
  <si>
    <t>Town Seal</t>
  </si>
  <si>
    <t>Fair Share</t>
  </si>
  <si>
    <t>Bar Community Playground</t>
  </si>
  <si>
    <t>White Crest</t>
  </si>
  <si>
    <t>Mallego Plaza</t>
  </si>
  <si>
    <t>Associated Buyers</t>
  </si>
  <si>
    <t>Harding Development</t>
  </si>
  <si>
    <t>Ambulance Department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</si>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</sst>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7" fontId="0" fillId="0" borderId="0" xfId="0" applyNumberFormat="1"/>
    <xf numFmtId="7" fontId="1" fillId="0" borderId="0" xfId="0" applyNumberFormat="1" applyFont="1" applyAlignment="1">
      <alignment horizontal="right"/>
    </xf>
    <xf numFmtId="7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/>
    <xf numFmtId="164" fontId="0" fillId="0" borderId="0" xfId="0" applyNumberFormat="1" applyAlignment="1">
      <alignment horizontal="right"/>
    </xf>
    <xf numFmtId="8" fontId="0" fillId="0" borderId="0" xfId="0" applyNumberFormat="1"/>
    <xf numFmtId="164" fontId="0" fillId="0" borderId="0" xfId="0" applyNumberFormat="1"/>
    <xf numFmtId="8" fontId="1" fillId="0" borderId="0" xfId="0" applyNumberFormat="1" applyFont="1"/>
    <xf numFmtId="164" fontId="1" fillId="0" borderId="0" xfId="0" applyNumberFormat="1" applyFont="1" applyAlignment="1">
      <alignment horizontal="right"/>
    </xf>
    <xf numFmtId="8" fontId="0" fillId="0" borderId="0" xfId="0" applyNumberFormat="1" applyAlignment="1">
      <alignment horizontal="right"/>
    </xf>
    <xf numFmtId="164" fontId="1" fillId="0" borderId="0" xfId="1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19" workbookViewId="0">
      <selection activeCell="F22" sqref="F22"/>
    </sheetView>
  </sheetViews>
  <sheetFormatPr defaultRowHeight="15" x14ac:dyDescent="0.25"/>
  <cols>
    <col min="3" max="3" width="14.5703125" bestFit="1" customWidth="1"/>
    <col min="4" max="4" width="13.85546875" bestFit="1" customWidth="1"/>
  </cols>
  <sheetData>
    <row r="1" spans="1:4" x14ac:dyDescent="0.25">
      <c r="A1" s="1" t="s">
        <v>0</v>
      </c>
      <c r="C1" s="2"/>
    </row>
    <row r="2" spans="1:4" x14ac:dyDescent="0.25">
      <c r="C2" s="3"/>
      <c r="D2" s="4"/>
    </row>
    <row r="3" spans="1:4" x14ac:dyDescent="0.25">
      <c r="A3" s="5" t="s">
        <v>1</v>
      </c>
      <c r="C3" s="2"/>
      <c r="D3" s="6"/>
    </row>
    <row r="4" spans="1:4" x14ac:dyDescent="0.25">
      <c r="C4" s="2"/>
      <c r="D4" s="4"/>
    </row>
    <row r="5" spans="1:4" x14ac:dyDescent="0.25">
      <c r="A5" t="s">
        <v>2</v>
      </c>
      <c r="B5" s="1"/>
      <c r="C5" s="7">
        <v>13707928.309999999</v>
      </c>
      <c r="D5" s="6"/>
    </row>
    <row r="6" spans="1:4" x14ac:dyDescent="0.25">
      <c r="C6" s="2" t="s">
        <v>3</v>
      </c>
      <c r="D6" s="6"/>
    </row>
    <row r="7" spans="1:4" x14ac:dyDescent="0.25">
      <c r="A7" t="s">
        <v>4</v>
      </c>
      <c r="C7" s="8">
        <v>2153115.4900000002</v>
      </c>
      <c r="D7" s="6"/>
    </row>
    <row r="8" spans="1:4" x14ac:dyDescent="0.25">
      <c r="A8" t="s">
        <v>5</v>
      </c>
      <c r="B8" s="1"/>
      <c r="C8" s="8">
        <v>131022.3</v>
      </c>
      <c r="D8" s="1"/>
    </row>
    <row r="9" spans="1:4" x14ac:dyDescent="0.25">
      <c r="A9" t="s">
        <v>6</v>
      </c>
      <c r="C9" s="8">
        <v>60611.409999999996</v>
      </c>
      <c r="D9" s="6"/>
    </row>
    <row r="10" spans="1:4" x14ac:dyDescent="0.25">
      <c r="A10" s="1" t="s">
        <v>7</v>
      </c>
      <c r="C10" s="9">
        <v>21916.75</v>
      </c>
      <c r="D10" s="3"/>
    </row>
    <row r="11" spans="1:4" x14ac:dyDescent="0.25">
      <c r="A11" s="1" t="s">
        <v>8</v>
      </c>
      <c r="C11" s="8">
        <v>5244.81</v>
      </c>
      <c r="D11" s="6"/>
    </row>
    <row r="12" spans="1:4" x14ac:dyDescent="0.25">
      <c r="A12" s="1" t="s">
        <v>9</v>
      </c>
      <c r="C12" s="10">
        <v>-450000</v>
      </c>
      <c r="D12" s="2"/>
    </row>
    <row r="13" spans="1:4" x14ac:dyDescent="0.25">
      <c r="A13" s="1" t="s">
        <v>10</v>
      </c>
      <c r="C13" s="2">
        <v>8162.01</v>
      </c>
      <c r="D13" s="2"/>
    </row>
    <row r="14" spans="1:4" x14ac:dyDescent="0.25">
      <c r="A14" s="1" t="s">
        <v>11</v>
      </c>
      <c r="B14" s="1"/>
      <c r="C14" s="2">
        <v>4127.5</v>
      </c>
      <c r="D14" s="2"/>
    </row>
    <row r="15" spans="1:4" x14ac:dyDescent="0.25">
      <c r="A15" s="1" t="s">
        <v>12</v>
      </c>
      <c r="C15" s="2">
        <v>471669.58</v>
      </c>
      <c r="D15" s="2"/>
    </row>
    <row r="16" spans="1:4" x14ac:dyDescent="0.25">
      <c r="A16" s="1" t="s">
        <v>13</v>
      </c>
      <c r="C16" s="4">
        <v>4875</v>
      </c>
      <c r="D16" s="1"/>
    </row>
    <row r="17" spans="1:4" x14ac:dyDescent="0.25">
      <c r="A17" s="1" t="s">
        <v>14</v>
      </c>
      <c r="C17" s="2">
        <v>12843</v>
      </c>
      <c r="D17" s="4"/>
    </row>
    <row r="18" spans="1:4" x14ac:dyDescent="0.25">
      <c r="A18" s="1" t="s">
        <v>15</v>
      </c>
      <c r="C18" s="10">
        <v>753</v>
      </c>
      <c r="D18" s="4"/>
    </row>
    <row r="19" spans="1:4" x14ac:dyDescent="0.25">
      <c r="A19" t="s">
        <v>16</v>
      </c>
      <c r="C19" s="9">
        <v>180.23</v>
      </c>
      <c r="D19" s="2"/>
    </row>
    <row r="20" spans="1:4" x14ac:dyDescent="0.25">
      <c r="A20" s="1" t="s">
        <v>17</v>
      </c>
      <c r="C20" s="10">
        <v>2468.44</v>
      </c>
      <c r="D20" s="2"/>
    </row>
    <row r="21" spans="1:4" x14ac:dyDescent="0.25">
      <c r="A21" s="1" t="s">
        <v>18</v>
      </c>
      <c r="C21" s="4">
        <f>SUM(C7:C20)</f>
        <v>2426989.52</v>
      </c>
      <c r="D21" s="1"/>
    </row>
    <row r="22" spans="1:4" x14ac:dyDescent="0.25">
      <c r="A22" s="1" t="s">
        <v>19</v>
      </c>
      <c r="C22" s="8">
        <v>-2103114.29</v>
      </c>
      <c r="D22" s="3"/>
    </row>
    <row r="23" spans="1:4" x14ac:dyDescent="0.25">
      <c r="A23" s="1" t="s">
        <v>20</v>
      </c>
      <c r="C23" s="8">
        <v>-404.75</v>
      </c>
      <c r="D23" s="11"/>
    </row>
    <row r="24" spans="1:4" x14ac:dyDescent="0.25">
      <c r="A24" s="1" t="s">
        <v>21</v>
      </c>
      <c r="C24" s="6">
        <v>0</v>
      </c>
      <c r="D24" s="11"/>
    </row>
    <row r="25" spans="1:4" x14ac:dyDescent="0.25">
      <c r="A25" s="1" t="s">
        <v>22</v>
      </c>
      <c r="C25" s="10">
        <v>-120.2</v>
      </c>
      <c r="D25" s="7"/>
    </row>
    <row r="26" spans="1:4" x14ac:dyDescent="0.25">
      <c r="A26" s="6" t="s">
        <v>23</v>
      </c>
      <c r="C26" s="8">
        <v>-40</v>
      </c>
      <c r="D26" s="11"/>
    </row>
    <row r="27" spans="1:4" x14ac:dyDescent="0.25">
      <c r="A27" s="1" t="s">
        <v>24</v>
      </c>
      <c r="B27" s="8"/>
      <c r="C27" s="8"/>
      <c r="D27" s="11"/>
    </row>
    <row r="28" spans="1:4" x14ac:dyDescent="0.25">
      <c r="B28" s="1" t="s">
        <v>25</v>
      </c>
      <c r="C28" s="2">
        <f>C5+C21+C22+C23+C24+C25+C26+C27</f>
        <v>14031238.59</v>
      </c>
      <c r="D28" s="7"/>
    </row>
    <row r="29" spans="1:4" x14ac:dyDescent="0.25">
      <c r="B29" s="1"/>
      <c r="C29" s="2"/>
      <c r="D29" s="7"/>
    </row>
    <row r="30" spans="1:4" x14ac:dyDescent="0.25">
      <c r="A30" s="1" t="s">
        <v>26</v>
      </c>
      <c r="C30" s="9"/>
      <c r="D30" s="7"/>
    </row>
    <row r="31" spans="1:4" x14ac:dyDescent="0.25">
      <c r="A31" s="1" t="s">
        <v>27</v>
      </c>
      <c r="B31" s="1"/>
      <c r="C31" s="9"/>
      <c r="D31" s="7">
        <v>0</v>
      </c>
    </row>
    <row r="32" spans="1:4" x14ac:dyDescent="0.25">
      <c r="A32" t="s">
        <v>28</v>
      </c>
      <c r="B32" s="1"/>
      <c r="C32" s="2"/>
      <c r="D32" s="6">
        <v>12031442.719999999</v>
      </c>
    </row>
    <row r="33" spans="1:4" x14ac:dyDescent="0.25">
      <c r="A33" s="1" t="s">
        <v>29</v>
      </c>
      <c r="C33" s="4"/>
      <c r="D33" s="7">
        <v>471832.41</v>
      </c>
    </row>
    <row r="34" spans="1:4" x14ac:dyDescent="0.25">
      <c r="A34" s="1"/>
      <c r="C34" s="4"/>
      <c r="D34" s="12"/>
    </row>
    <row r="35" spans="1:4" x14ac:dyDescent="0.25">
      <c r="A35" s="1" t="s">
        <v>30</v>
      </c>
      <c r="C35" s="4"/>
      <c r="D35" s="7">
        <v>0</v>
      </c>
    </row>
    <row r="36" spans="1:4" x14ac:dyDescent="0.25">
      <c r="A36" s="1"/>
      <c r="C36" s="2"/>
      <c r="D36" s="7"/>
    </row>
    <row r="37" spans="1:4" x14ac:dyDescent="0.25">
      <c r="A37" s="1" t="s">
        <v>31</v>
      </c>
      <c r="C37" s="2"/>
    </row>
    <row r="38" spans="1:4" x14ac:dyDescent="0.25">
      <c r="A38" s="1"/>
      <c r="C38" s="2"/>
      <c r="D38" s="7"/>
    </row>
    <row r="39" spans="1:4" x14ac:dyDescent="0.25">
      <c r="A39" t="s">
        <v>32</v>
      </c>
      <c r="C39" s="6"/>
      <c r="D39" s="9">
        <v>264175.34999999992</v>
      </c>
    </row>
    <row r="40" spans="1:4" x14ac:dyDescent="0.25">
      <c r="A40" s="1" t="s">
        <v>33</v>
      </c>
      <c r="C40" s="9"/>
      <c r="D40" s="9">
        <v>3776.66</v>
      </c>
    </row>
    <row r="41" spans="1:4" x14ac:dyDescent="0.25">
      <c r="A41" t="s">
        <v>34</v>
      </c>
      <c r="C41" s="9"/>
      <c r="D41" s="9">
        <v>4850.97</v>
      </c>
    </row>
    <row r="42" spans="1:4" x14ac:dyDescent="0.25">
      <c r="A42" t="s">
        <v>35</v>
      </c>
      <c r="C42" s="9"/>
      <c r="D42" s="9">
        <v>22530.35999999999</v>
      </c>
    </row>
    <row r="43" spans="1:4" x14ac:dyDescent="0.25">
      <c r="A43" s="1" t="s">
        <v>36</v>
      </c>
      <c r="C43" s="9"/>
      <c r="D43" s="9">
        <v>38511.110000000015</v>
      </c>
    </row>
    <row r="44" spans="1:4" x14ac:dyDescent="0.25">
      <c r="A44" t="s">
        <v>37</v>
      </c>
      <c r="C44" s="9"/>
      <c r="D44" s="9">
        <v>612.08000000000243</v>
      </c>
    </row>
    <row r="45" spans="1:4" x14ac:dyDescent="0.25">
      <c r="A45" t="s">
        <v>38</v>
      </c>
      <c r="C45" s="9"/>
      <c r="D45" s="9">
        <v>1727.8200000000008</v>
      </c>
    </row>
    <row r="46" spans="1:4" x14ac:dyDescent="0.25">
      <c r="A46" t="s">
        <v>39</v>
      </c>
      <c r="C46" s="9"/>
      <c r="D46" s="9">
        <v>3104.329999999999</v>
      </c>
    </row>
    <row r="47" spans="1:4" x14ac:dyDescent="0.25">
      <c r="A47" t="s">
        <v>40</v>
      </c>
      <c r="C47" s="9"/>
      <c r="D47" s="9">
        <v>24593.100000000017</v>
      </c>
    </row>
    <row r="48" spans="1:4" x14ac:dyDescent="0.25">
      <c r="A48" t="s">
        <v>41</v>
      </c>
      <c r="C48" s="9"/>
      <c r="D48" s="9">
        <v>231496.97999999995</v>
      </c>
    </row>
    <row r="49" spans="1:4" x14ac:dyDescent="0.25">
      <c r="A49" t="s">
        <v>42</v>
      </c>
      <c r="C49" s="9"/>
      <c r="D49" s="9">
        <v>2603.3500000000031</v>
      </c>
    </row>
    <row r="50" spans="1:4" x14ac:dyDescent="0.25">
      <c r="A50" s="1" t="s">
        <v>43</v>
      </c>
      <c r="C50" s="9"/>
      <c r="D50" s="9">
        <v>3826.3099999999986</v>
      </c>
    </row>
    <row r="51" spans="1:4" x14ac:dyDescent="0.25">
      <c r="A51" s="1" t="s">
        <v>44</v>
      </c>
      <c r="C51" s="2"/>
      <c r="D51" s="9">
        <v>76283.55</v>
      </c>
    </row>
    <row r="52" spans="1:4" x14ac:dyDescent="0.25">
      <c r="A52" s="1" t="s">
        <v>45</v>
      </c>
      <c r="C52" s="2"/>
      <c r="D52" s="9">
        <v>659961.54</v>
      </c>
    </row>
    <row r="53" spans="1:4" x14ac:dyDescent="0.25">
      <c r="C53" s="2"/>
    </row>
    <row r="54" spans="1:4" x14ac:dyDescent="0.25">
      <c r="A54" t="s">
        <v>46</v>
      </c>
      <c r="C54" s="2"/>
      <c r="D54" s="13">
        <v>159965.83999999997</v>
      </c>
    </row>
    <row r="55" spans="1:4" x14ac:dyDescent="0.25">
      <c r="A55" t="s">
        <v>47</v>
      </c>
      <c r="C55" s="2"/>
      <c r="D55" s="9">
        <v>176.37000000000009</v>
      </c>
    </row>
    <row r="56" spans="1:4" x14ac:dyDescent="0.25">
      <c r="A56" t="s">
        <v>48</v>
      </c>
      <c r="C56" s="2"/>
      <c r="D56" s="9">
        <v>24415.579999999958</v>
      </c>
    </row>
    <row r="57" spans="1:4" x14ac:dyDescent="0.25">
      <c r="A57" t="s">
        <v>49</v>
      </c>
      <c r="C57" s="2"/>
      <c r="D57" s="9">
        <v>31.160000000000018</v>
      </c>
    </row>
    <row r="58" spans="1:4" x14ac:dyDescent="0.25">
      <c r="A58" t="s">
        <v>50</v>
      </c>
      <c r="C58" s="2"/>
      <c r="D58" s="9">
        <v>1711.0199999999995</v>
      </c>
    </row>
    <row r="59" spans="1:4" x14ac:dyDescent="0.25">
      <c r="A59" t="s">
        <v>51</v>
      </c>
      <c r="C59" s="2"/>
      <c r="D59" s="9">
        <v>448.10999999999996</v>
      </c>
    </row>
    <row r="60" spans="1:4" x14ac:dyDescent="0.25">
      <c r="A60" t="s">
        <v>52</v>
      </c>
      <c r="C60" s="2"/>
      <c r="D60" s="9">
        <v>278.32</v>
      </c>
    </row>
    <row r="61" spans="1:4" x14ac:dyDescent="0.25">
      <c r="A61" t="s">
        <v>53</v>
      </c>
      <c r="C61" s="2"/>
      <c r="D61" s="9">
        <v>78.870000000000118</v>
      </c>
    </row>
    <row r="62" spans="1:4" x14ac:dyDescent="0.25">
      <c r="A62" t="s">
        <v>54</v>
      </c>
      <c r="C62" s="2"/>
      <c r="D62" s="9">
        <v>2804.68</v>
      </c>
    </row>
    <row r="63" spans="1:4" x14ac:dyDescent="0.25">
      <c r="C63" s="2"/>
      <c r="D63" s="7"/>
    </row>
    <row r="64" spans="1:4" x14ac:dyDescent="0.25">
      <c r="C64" s="2" t="s">
        <v>55</v>
      </c>
      <c r="D64" s="7">
        <f>SUM(D31:D62)</f>
        <v>14031238.589999998</v>
      </c>
    </row>
    <row r="65" spans="3:4" x14ac:dyDescent="0.25">
      <c r="C65" s="2"/>
      <c r="D65" s="7"/>
    </row>
  </sheetData>
  <hyperlinks>
    <hyperlink ref="D54" location="'Savings, CD, MBIA'!H36" display="'Savings, CD, MBIA'!H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Royce, Peter</dc:creator>
  <cp:lastModifiedBy>Royce, Peter</cp:lastModifiedBy>
  <dcterms:created xsi:type="dcterms:W3CDTF">2018-03-16T19:05:56Z</dcterms:created>
  <dcterms:modified xsi:type="dcterms:W3CDTF">2018-03-16T19:06:52Z</dcterms:modified>
</cp:coreProperties>
</file>